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3 - machicoambiente\"/>
    </mc:Choice>
  </mc:AlternateContent>
  <xr:revisionPtr revIDLastSave="0" documentId="13_ncr:1_{0D67001A-5E25-4CCF-AF08-6D38517B2CE7}" xr6:coauthVersionLast="47" xr6:coauthVersionMax="47" xr10:uidLastSave="{00000000-0000-0000-0000-000000000000}"/>
  <workbookProtection workbookPassword="CF7A" lockStructure="1"/>
  <bookViews>
    <workbookView xWindow="28680" yWindow="-120" windowWidth="29040" windowHeight="15720" tabRatio="500" activeTab="9"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<sst xmlns="http://schemas.openxmlformats.org/spreadsheetml/2006/main" count="201" uniqueCount="70">
  <si>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</si>
  <si>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</si>
  <si>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</si>
  <si>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</si>
  <si>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</si>
  <si>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</si>
  <si>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</si>
  <si>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</si>
  <si>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</si>
  <si>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</si>
  <si>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</si>
  <si>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</si>
  <si>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</si>
  <si>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</si>
  <si>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</si>
  <si>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</si>
  <si>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</si>
  <si>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</si>
  <si>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</si>
  <si>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</si>
  <si>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</si>
  <si>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</si>
  <si>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</si>
  <si>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</si>
  <si>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</si>
  <si>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</si>
  <si>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</si>
  <si>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</si>
  <si>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</si>
  <si>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</si>
  <si>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</si>
  <si>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</si>
  <si>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</si>
  <si>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</si>
  <si>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</si>
  <si>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</si>
  <si>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</si>
  <si>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</si>
  <si>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</si>
  <si>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</si>
  <si>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</si>
  <si>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</si>
  <si>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</si>
  <si>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</si>
  <si>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</si>
  <si>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</si>
  <si>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</si>
  <si>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</si>
  <si>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</si>
  <si>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</si>
  <si>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</si>
  <si>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</si>
  <si>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</si>
  <si>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</si>
  <si>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</si>
  <si>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</si>
  <si>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</si>
  <si>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https://machicoambiente.pt/</t>
  </si>
  <si>
    <t xml:space="preserve"> Machico Ambiente</t>
  </si>
  <si>
    <t>Câmar Municipal de Machico</t>
  </si>
  <si>
    <t>Não estão presentes formulários com mais de 2 ecrãs de altura</t>
  </si>
  <si>
    <t>Não estão presentes formulários com mais de 1 página</t>
  </si>
  <si>
    <t>Evidências retiradas do site: https://machicoambiente.pt/participacao/elogios-e-reclamacoes</t>
  </si>
  <si>
    <t>As mensagens de erro são apresentadas numa lista sumário, e não junto ao campo que diz respeito. Evidências retiradas do site: https://machicoambiente.pt/ambiente-online/servicos-online/limpeza-urbana</t>
  </si>
  <si>
    <t>Quando esta a carregar o formulário ou quando é submetido o formulário aparece um loader. Evidências retiradas do site: https://machicoambiente.pt/ambiente-online/servicos-online/remocao-de-veiculos</t>
  </si>
  <si>
    <t>Os campos estão só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</si>
  <si>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https://machicoambiente.pt/participacao/elogios-e-reclamacoes</t>
  </si>
  <si>
    <t>É possível alterar/corrigir a informação presente no formulário antes de submeter. Evidências retiradas do site: https://machicoambiente.pt/participacao/elogios-e-reclamacoes</t>
  </si>
  <si>
    <t>As mensagens de erro apenas indicam que o campo está incorreto. Evidências retiradas do site: https://machicoambiente.pt/ambiente-online/servicos-online/limpeza-urbana</t>
  </si>
  <si>
    <t>Ao submeter o formulário, é apresentada uma mensagem de sucesso, depois de alguns segundos. Evidências retiradas do site: https://machicoambiente.pt/participacao/elogios-e-reclamacoes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</si>
</sst>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8</xdr:row>
      <xdr:rowOff>30526</xdr:rowOff>
    </xdr:from>
    <xdr:to>
      <xdr:col>8</xdr:col>
      <xdr:colOff>685800</xdr:colOff>
      <xdr:row>21</xdr:row>
      <xdr:rowOff>91135</xdr:rowOff>
    </xdr:to>
    <xdr:pic>
      <xdr:nvPicPr>
        <xdr:cNvPr id="2" name="Imagem 1">
          <a:extLst>
            <a:ext uri="{FF2B5EF4-FFF2-40B4-BE49-F238E27FC236}">
              <a16:creationId xmlns:a16="http://schemas.microsoft.com/office/drawing/2014/main" id="{3DF22647-88C0-C532-0E4D-1662E81BB708}"/>
            </a:ext>
          </a:extLst>
        </xdr:cNvPr>
        <xdr:cNvPicPr>
          <a:picLocks noChangeAspect="1"/>
        </xdr:cNvPicPr>
      </xdr:nvPicPr>
      <xdr:blipFill>
        <a:blip xmlns:r="http://schemas.openxmlformats.org/officeDocument/2006/relationships" r:embed="rId1"/>
        <a:stretch>
          <a:fillRect/>
        </a:stretch>
      </xdr:blipFill>
      <xdr:spPr>
        <a:xfrm>
          <a:off x="142874" y="2002201"/>
          <a:ext cx="4914901" cy="2660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10</xdr:row>
      <xdr:rowOff>0</xdr:rowOff>
    </xdr:from>
    <xdr:to>
      <xdr:col>8</xdr:col>
      <xdr:colOff>781051</xdr:colOff>
      <xdr:row>23</xdr:row>
      <xdr:rowOff>60609</xdr:rowOff>
    </xdr:to>
    <xdr:pic>
      <xdr:nvPicPr>
        <xdr:cNvPr id="2" name="Imagem 1">
          <a:extLst>
            <a:ext uri="{FF2B5EF4-FFF2-40B4-BE49-F238E27FC236}">
              <a16:creationId xmlns:a16="http://schemas.microsoft.com/office/drawing/2014/main" id="{A14AC5E6-384A-4D3E-94F4-7219D2378C77}"/>
            </a:ext>
          </a:extLst>
        </xdr:cNvPr>
        <xdr:cNvPicPr>
          <a:picLocks noChangeAspect="1"/>
        </xdr:cNvPicPr>
      </xdr:nvPicPr>
      <xdr:blipFill>
        <a:blip xmlns:r="http://schemas.openxmlformats.org/officeDocument/2006/relationships" r:embed="rId1"/>
        <a:stretch>
          <a:fillRect/>
        </a:stretch>
      </xdr:blipFill>
      <xdr:spPr>
        <a:xfrm>
          <a:off x="238125" y="2581275"/>
          <a:ext cx="4914901" cy="26609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209551</xdr:colOff>
      <xdr:row>8</xdr:row>
      <xdr:rowOff>76200</xdr:rowOff>
    </xdr:from>
    <xdr:to>
      <xdr:col>8</xdr:col>
      <xdr:colOff>752477</xdr:colOff>
      <xdr:row>21</xdr:row>
      <xdr:rowOff>136809</xdr:rowOff>
    </xdr:to>
    <xdr:pic>
      <xdr:nvPicPr>
        <xdr:cNvPr id="2" name="Imagem 1">
          <a:extLst>
            <a:ext uri="{FF2B5EF4-FFF2-40B4-BE49-F238E27FC236}">
              <a16:creationId xmlns:a16="http://schemas.microsoft.com/office/drawing/2014/main" id="{B6406ED1-055C-497C-80EB-E5915B0879C0}"/>
            </a:ext>
          </a:extLst>
        </xdr:cNvPr>
        <xdr:cNvPicPr>
          <a:picLocks noChangeAspect="1"/>
        </xdr:cNvPicPr>
      </xdr:nvPicPr>
      <xdr:blipFill>
        <a:blip xmlns:r="http://schemas.openxmlformats.org/officeDocument/2006/relationships" r:embed="rId1"/>
        <a:stretch>
          <a:fillRect/>
        </a:stretch>
      </xdr:blipFill>
      <xdr:spPr>
        <a:xfrm>
          <a:off x="209551" y="2257425"/>
          <a:ext cx="4914901" cy="2660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9</xdr:row>
      <xdr:rowOff>47625</xdr:rowOff>
    </xdr:from>
    <xdr:to>
      <xdr:col>8</xdr:col>
      <xdr:colOff>632787</xdr:colOff>
      <xdr:row>19</xdr:row>
      <xdr:rowOff>38640</xdr:rowOff>
    </xdr:to>
    <xdr:pic>
      <xdr:nvPicPr>
        <xdr:cNvPr id="2" name="Imagem 1">
          <a:extLst>
            <a:ext uri="{FF2B5EF4-FFF2-40B4-BE49-F238E27FC236}">
              <a16:creationId xmlns:a16="http://schemas.microsoft.com/office/drawing/2014/main" id="{CF624E6C-4ECA-9912-F041-CCCC4D5CFDF2}"/>
            </a:ext>
          </a:extLst>
        </xdr:cNvPr>
        <xdr:cNvPicPr>
          <a:picLocks noChangeAspect="1"/>
        </xdr:cNvPicPr>
      </xdr:nvPicPr>
      <xdr:blipFill>
        <a:blip xmlns:r="http://schemas.openxmlformats.org/officeDocument/2006/relationships" r:embed="rId1"/>
        <a:stretch>
          <a:fillRect/>
        </a:stretch>
      </xdr:blipFill>
      <xdr:spPr>
        <a:xfrm>
          <a:off x="190500" y="2428875"/>
          <a:ext cx="4814262" cy="1991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495300</xdr:colOff>
      <xdr:row>8</xdr:row>
      <xdr:rowOff>133349</xdr:rowOff>
    </xdr:from>
    <xdr:to>
      <xdr:col>8</xdr:col>
      <xdr:colOff>559244</xdr:colOff>
      <xdr:row>22</xdr:row>
      <xdr:rowOff>161924</xdr:rowOff>
    </xdr:to>
    <xdr:pic>
      <xdr:nvPicPr>
        <xdr:cNvPr id="3" name="Imagem 2">
          <a:extLst>
            <a:ext uri="{FF2B5EF4-FFF2-40B4-BE49-F238E27FC236}">
              <a16:creationId xmlns:a16="http://schemas.microsoft.com/office/drawing/2014/main" id="{1876769D-0E3C-2ABC-BABA-CCF370E63CBA}"/>
            </a:ext>
          </a:extLst>
        </xdr:cNvPr>
        <xdr:cNvPicPr>
          <a:picLocks noChangeAspect="1"/>
        </xdr:cNvPicPr>
      </xdr:nvPicPr>
      <xdr:blipFill>
        <a:blip xmlns:r="http://schemas.openxmlformats.org/officeDocument/2006/relationships" r:embed="rId1"/>
        <a:stretch>
          <a:fillRect/>
        </a:stretch>
      </xdr:blipFill>
      <xdr:spPr>
        <a:xfrm>
          <a:off x="495300" y="2105024"/>
          <a:ext cx="4435919" cy="2828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8</xdr:row>
      <xdr:rowOff>110970</xdr:rowOff>
    </xdr:from>
    <xdr:to>
      <xdr:col>8</xdr:col>
      <xdr:colOff>723900</xdr:colOff>
      <xdr:row>21</xdr:row>
      <xdr:rowOff>162614</xdr:rowOff>
    </xdr:to>
    <xdr:pic>
      <xdr:nvPicPr>
        <xdr:cNvPr id="2" name="Imagem 1">
          <a:extLst>
            <a:ext uri="{FF2B5EF4-FFF2-40B4-BE49-F238E27FC236}">
              <a16:creationId xmlns:a16="http://schemas.microsoft.com/office/drawing/2014/main" id="{C5341F4B-F531-4A01-140C-8C792D11B688}"/>
            </a:ext>
          </a:extLst>
        </xdr:cNvPr>
        <xdr:cNvPicPr>
          <a:picLocks noChangeAspect="1"/>
        </xdr:cNvPicPr>
      </xdr:nvPicPr>
      <xdr:blipFill>
        <a:blip xmlns:r="http://schemas.openxmlformats.org/officeDocument/2006/relationships" r:embed="rId1"/>
        <a:stretch>
          <a:fillRect/>
        </a:stretch>
      </xdr:blipFill>
      <xdr:spPr>
        <a:xfrm>
          <a:off x="190500" y="2082645"/>
          <a:ext cx="4905375" cy="26519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171449</xdr:colOff>
      <xdr:row>8</xdr:row>
      <xdr:rowOff>85724</xdr:rowOff>
    </xdr:from>
    <xdr:to>
      <xdr:col>8</xdr:col>
      <xdr:colOff>704849</xdr:colOff>
      <xdr:row>21</xdr:row>
      <xdr:rowOff>137368</xdr:rowOff>
    </xdr:to>
    <xdr:pic>
      <xdr:nvPicPr>
        <xdr:cNvPr id="2" name="Imagem 1">
          <a:extLst>
            <a:ext uri="{FF2B5EF4-FFF2-40B4-BE49-F238E27FC236}">
              <a16:creationId xmlns:a16="http://schemas.microsoft.com/office/drawing/2014/main" id="{51351B9B-6C7B-439E-ACEE-97A373188B9C}"/>
            </a:ext>
          </a:extLst>
        </xdr:cNvPr>
        <xdr:cNvPicPr>
          <a:picLocks noChangeAspect="1"/>
        </xdr:cNvPicPr>
      </xdr:nvPicPr>
      <xdr:blipFill>
        <a:blip xmlns:r="http://schemas.openxmlformats.org/officeDocument/2006/relationships" r:embed="rId1"/>
        <a:stretch>
          <a:fillRect/>
        </a:stretch>
      </xdr:blipFill>
      <xdr:spPr>
        <a:xfrm>
          <a:off x="171449" y="2057399"/>
          <a:ext cx="4905375" cy="26519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314326</xdr:colOff>
      <xdr:row>10</xdr:row>
      <xdr:rowOff>190500</xdr:rowOff>
    </xdr:from>
    <xdr:to>
      <xdr:col>8</xdr:col>
      <xdr:colOff>627921</xdr:colOff>
      <xdr:row>20</xdr:row>
      <xdr:rowOff>152399</xdr:rowOff>
    </xdr:to>
    <xdr:pic>
      <xdr:nvPicPr>
        <xdr:cNvPr id="3" name="Imagem 2">
          <a:extLst>
            <a:ext uri="{FF2B5EF4-FFF2-40B4-BE49-F238E27FC236}">
              <a16:creationId xmlns:a16="http://schemas.microsoft.com/office/drawing/2014/main" id="{BB80B516-E6D1-16D3-5E8A-D01557743630}"/>
            </a:ext>
          </a:extLst>
        </xdr:cNvPr>
        <xdr:cNvPicPr>
          <a:picLocks noChangeAspect="1"/>
        </xdr:cNvPicPr>
      </xdr:nvPicPr>
      <xdr:blipFill>
        <a:blip xmlns:r="http://schemas.openxmlformats.org/officeDocument/2006/relationships" r:embed="rId1"/>
        <a:stretch>
          <a:fillRect/>
        </a:stretch>
      </xdr:blipFill>
      <xdr:spPr>
        <a:xfrm>
          <a:off x="314326" y="2771775"/>
          <a:ext cx="4685570" cy="19621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323850</xdr:colOff>
      <xdr:row>11</xdr:row>
      <xdr:rowOff>9525</xdr:rowOff>
    </xdr:from>
    <xdr:to>
      <xdr:col>8</xdr:col>
      <xdr:colOff>637445</xdr:colOff>
      <xdr:row>20</xdr:row>
      <xdr:rowOff>171449</xdr:rowOff>
    </xdr:to>
    <xdr:pic>
      <xdr:nvPicPr>
        <xdr:cNvPr id="3" name="Imagem 2">
          <a:extLst>
            <a:ext uri="{FF2B5EF4-FFF2-40B4-BE49-F238E27FC236}">
              <a16:creationId xmlns:a16="http://schemas.microsoft.com/office/drawing/2014/main" id="{7D0CC2D4-8959-401F-B0B1-6B86FA816707}"/>
            </a:ext>
          </a:extLst>
        </xdr:cNvPr>
        <xdr:cNvPicPr>
          <a:picLocks noChangeAspect="1"/>
        </xdr:cNvPicPr>
      </xdr:nvPicPr>
      <xdr:blipFill>
        <a:blip xmlns:r="http://schemas.openxmlformats.org/officeDocument/2006/relationships" r:embed="rId1"/>
        <a:stretch>
          <a:fillRect/>
        </a:stretch>
      </xdr:blipFill>
      <xdr:spPr>
        <a:xfrm>
          <a:off x="323850" y="2790825"/>
          <a:ext cx="4685570" cy="19621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9" t="s">
        <v>49</v>
      </c>
      <c r="J2" s="29"/>
      <c r="K2" s="29"/>
      <c r="L2" s="29"/>
      <c r="M2" s="29"/>
    </row>
    <row r="3" spans="2:15" x14ac:dyDescent="0.25">
      <c r="I3" s="29"/>
      <c r="J3" s="29"/>
      <c r="K3" s="29"/>
      <c r="L3" s="29"/>
      <c r="M3" s="29"/>
    </row>
    <row r="5" spans="2:15" ht="21.95" customHeight="1" x14ac:dyDescent="0.25">
      <c r="C5" s="31" t="s">
        <v>11</v>
      </c>
      <c r="D5" s="31"/>
      <c r="E5" s="31"/>
      <c r="F5" s="31"/>
      <c r="G5" s="25" t="s">
        <v>58</v>
      </c>
      <c r="H5" s="25"/>
      <c r="I5" s="25"/>
      <c r="J5" s="25"/>
      <c r="K5" s="25"/>
      <c r="L5" s="25"/>
      <c r="M5" s="25"/>
      <c r="N5" s="25"/>
      <c r="O5" s="25"/>
    </row>
    <row r="6" spans="2:15" ht="21.95" customHeight="1" x14ac:dyDescent="0.25">
      <c r="C6" s="31" t="s">
        <v>12</v>
      </c>
      <c r="D6" s="31"/>
      <c r="E6" s="31"/>
      <c r="F6" s="31"/>
      <c r="G6" s="25" t="s">
        <v>57</v>
      </c>
      <c r="H6" s="25"/>
      <c r="I6" s="25"/>
      <c r="J6" s="25"/>
      <c r="K6" s="25"/>
      <c r="L6" s="25"/>
      <c r="M6" s="25"/>
      <c r="N6" s="25"/>
      <c r="O6" s="25"/>
    </row>
    <row r="7" spans="2:15" ht="21.95" customHeight="1" x14ac:dyDescent="0.25">
      <c r="C7" s="31" t="s">
        <v>10</v>
      </c>
      <c r="D7" s="31"/>
      <c r="E7" s="31"/>
      <c r="F7" s="31"/>
      <c r="G7" s="25" t="s">
        <v>59</v>
      </c>
      <c r="H7" s="25"/>
      <c r="I7" s="25"/>
      <c r="J7" s="25"/>
      <c r="K7" s="25"/>
      <c r="L7" s="25"/>
      <c r="M7" s="25"/>
      <c r="N7" s="25"/>
      <c r="O7" s="25"/>
    </row>
    <row r="8" spans="2:15" ht="21.95" customHeight="1" x14ac:dyDescent="0.25">
      <c r="C8" s="31" t="s">
        <v>8</v>
      </c>
      <c r="D8" s="31"/>
      <c r="E8" s="31"/>
      <c r="F8" s="31"/>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6" t="s">
        <v>18</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22</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23</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24</v>
      </c>
      <c r="G14" s="24"/>
      <c r="H14" s="24"/>
      <c r="I14" s="24"/>
      <c r="J14" s="24"/>
      <c r="K14" s="24"/>
      <c r="L14" s="24"/>
      <c r="M14" s="24"/>
    </row>
    <row r="15" spans="2:15" s="10" customFormat="1" ht="21.95" customHeight="1" x14ac:dyDescent="0.25">
      <c r="B15" s="11"/>
      <c r="C15" s="12"/>
      <c r="D15" s="12"/>
      <c r="E15" s="26" t="s">
        <v>19</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25</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26</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27</v>
      </c>
      <c r="G18" s="28"/>
      <c r="H18" s="28"/>
      <c r="I18" s="28"/>
      <c r="J18" s="28"/>
      <c r="K18" s="28"/>
      <c r="L18" s="28"/>
      <c r="M18" s="28"/>
    </row>
    <row r="19" spans="2:13" s="10" customFormat="1" ht="21.95" customHeight="1" x14ac:dyDescent="0.25">
      <c r="B19" s="13" t="str">
        <f>IF('2.4'!$B$3="x","x"," ")</f>
        <v xml:space="preserve"> </v>
      </c>
      <c r="C19" s="13" t="str">
        <f>IF('2.4'!$C$3="x","x"," ")</f>
        <v>x</v>
      </c>
      <c r="D19" s="13" t="str">
        <f>IF('2.4'!$D$3="x","x"," ")</f>
        <v xml:space="preserve"> </v>
      </c>
      <c r="F19" s="24" t="s">
        <v>28</v>
      </c>
      <c r="G19" s="24"/>
      <c r="H19" s="24"/>
      <c r="I19" s="24"/>
      <c r="J19" s="24"/>
      <c r="K19" s="24"/>
      <c r="L19" s="24"/>
      <c r="M19" s="24"/>
    </row>
    <row r="20" spans="2:13" s="10" customFormat="1" ht="21.95" customHeight="1" x14ac:dyDescent="0.25">
      <c r="B20" s="11"/>
      <c r="C20" s="12"/>
      <c r="D20" s="12"/>
      <c r="E20" s="26" t="s">
        <v>20</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29</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30</v>
      </c>
      <c r="G22" s="24"/>
      <c r="H22" s="24"/>
      <c r="I22" s="24"/>
      <c r="J22" s="24"/>
      <c r="K22" s="24"/>
      <c r="L22" s="24"/>
      <c r="M22" s="24"/>
    </row>
    <row r="23" spans="2:13" s="10" customFormat="1" ht="21.95" customHeight="1" x14ac:dyDescent="0.25">
      <c r="B23" s="11"/>
      <c r="C23" s="12"/>
      <c r="D23" s="12"/>
      <c r="E23" s="26" t="s">
        <v>21</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31</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32</v>
      </c>
      <c r="G25" s="28"/>
      <c r="H25" s="28"/>
      <c r="I25" s="28"/>
      <c r="J25" s="28"/>
      <c r="K25" s="28"/>
      <c r="L25" s="28"/>
      <c r="M25" s="28"/>
    </row>
    <row r="26" spans="2:13" s="10" customFormat="1" ht="21.95" customHeight="1" x14ac:dyDescent="0.25">
      <c r="B26" s="13" t="str">
        <f>IF('4.3'!$B$3="x","x"," ")</f>
        <v xml:space="preserve"> </v>
      </c>
      <c r="C26" s="13" t="str">
        <f>IF('4.3'!$C$3="x","x"," ")</f>
        <v>x</v>
      </c>
      <c r="D26" s="13" t="str">
        <f>IF('4.3'!$D$3="x","x"," ")</f>
        <v xml:space="preserve"> </v>
      </c>
      <c r="F26" s="28" t="s">
        <v>33</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34</v>
      </c>
      <c r="G27" s="28"/>
      <c r="H27" s="28"/>
      <c r="I27" s="28"/>
      <c r="J27" s="28"/>
      <c r="K27" s="28"/>
      <c r="L27" s="28"/>
      <c r="M27" s="28"/>
    </row>
    <row r="31" spans="2:13" ht="33.75" x14ac:dyDescent="0.5">
      <c r="F31" s="2" t="s">
        <v>7</v>
      </c>
    </row>
    <row r="32" spans="2:13" x14ac:dyDescent="0.25">
      <c r="F32" s="32" t="s">
        <v>13</v>
      </c>
      <c r="G32" s="32"/>
      <c r="H32">
        <f>COUNTIF(D12:D27,"x")</f>
        <v>3</v>
      </c>
    </row>
    <row r="33" spans="6:11" x14ac:dyDescent="0.25">
      <c r="F33" s="32" t="s">
        <v>14</v>
      </c>
      <c r="G33" s="32"/>
      <c r="H33">
        <v>13</v>
      </c>
    </row>
    <row r="34" spans="6:11" ht="31.5" x14ac:dyDescent="0.5">
      <c r="H34" s="3">
        <f>IF((13-COUNTIF($D$12:$D$27,"x")),COUNTIF($B$12:$B$27,"x")/(13-COUNTIF($D$12:$D$27,"x")),"Não Aplicável")</f>
        <v>0.8</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abSelected="1"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33</v>
      </c>
      <c r="G3"/>
      <c r="H3"/>
      <c r="I3"/>
      <c r="J3"/>
      <c r="K3"/>
      <c r="L3"/>
      <c r="M3"/>
      <c r="N3"/>
      <c r="O3"/>
      <c r="P3"/>
      <c r="Q3"/>
      <c r="R3"/>
    </row>
    <row r="4" spans="1:18" ht="48"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30" t="s">
        <v>35</v>
      </c>
      <c r="G4" s="30"/>
      <c r="H4" s="30"/>
      <c r="I4" s="30"/>
      <c r="J4" s="30"/>
      <c r="K4" s="30"/>
      <c r="L4" s="30"/>
      <c r="M4" s="30"/>
      <c r="N4" s="30"/>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62</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30" t="s">
        <v>36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60</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30" t="s">
        <v>37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30" t="s">
        <v>38</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66</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2026-01-06T11:57:28Z</dcterms:modified>
</cp:coreProperties>
</file>