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3 - machicoambiente\"/>
    </mc:Choice>
  </mc:AlternateContent>
  <xr:revisionPtr revIDLastSave="0" documentId="13_ncr:1_{367726A2-3879-4C6F-91FE-64B6C3D1452D}"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<sst xmlns="http://schemas.openxmlformats.org/spreadsheetml/2006/main" count="260" uniqueCount="81">
  <si>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</si>
  <si>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</si>
  <si>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</si>
  <si>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</si>
  <si>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</si>
  <si>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</si>
  <si>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</si>
  <si>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</si>
  <si>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</si>
  <si>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</si>
  <si>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</si>
  <si>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</si>
  <si>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</si>
  <si>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</si>
  <si>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</si>
  <si>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</si>
  <si>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</si>
  <si>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</si>
  <si>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</si>
  <si>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</si>
  <si>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</si>
  <si>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</si>
  <si>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</si>
  <si>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</si>
  <si>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</si>
  <si>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</si>
  <si>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</si>
  <si>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</si>
  <si>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</si>
  <si>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</si>
  <si>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</si>
  <si>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</si>
  <si>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</si>
  <si>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</si>
  <si>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</si>
  <si>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</si>
  <si>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</si>
  <si>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</si>
  <si>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</si>
  <si>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</si>
  <si>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</si>
  <si>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</si>
  <si>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</si>
  <si>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</si>
  <si>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</si>
  <si>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</si>
  <si>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</si>
  <si>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</si>
  <si>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</si>
  <si>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</si>
  <si>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</si>
  <si>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</si>
  <si>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</si>
  <si>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</si>
  <si>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</si>
  <si>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</si>
  <si>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</si>
  <si>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</si>
  <si>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</si>
  <si>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</si>
  <si>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</si>
  <si>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</si>
  <si>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</si>
  <si>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</si>
  <si>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</si>
  <si>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</si>
  <si>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Machico Ambiente</t>
  </si>
  <si>
    <t>https://machicoambiente.pt/</t>
  </si>
  <si>
    <t>Câmara Municipal de Machico</t>
  </si>
  <si>
    <t>Evidências retiradas do site: https://machicoambiente.pt/</t>
  </si>
  <si>
    <t>Evidências retiradas do site: https://machicoambiente.pt/atividades-municipais/principios-e-valores/o-que-e-o-portal-machico-ambiente</t>
  </si>
  <si>
    <t>O tamanho de letra no corpo do documento é de 18px. Evidências retirdas do site: https://machicoambiente.pt/atividades-municipais/principios-e-valores/ecos-machico</t>
  </si>
  <si>
    <t>Evidências retirdas do site: https://machicoambiente.pt/atividades-municipais/principios-e-valores/ecos-machico</t>
  </si>
  <si>
    <t>Evidências retiradas do site: https://machicoambiente.pt/atividades-municipais/principios-e-valores/o-que-e-o-portal-machico-ambiente . O site utilizado para contar os carateres foi: https://contadordecaracteres.pt/</t>
  </si>
  <si>
    <t xml:space="preserve">A navegação principal encontra-se sempre no topo da página. Evidências retiradas do site: https://machicoambiente.pt/ </t>
  </si>
  <si>
    <t>Evidências retiradas do site: https://machicoambiente.pt/atividades-municipais/machico-ambiente/aguas-balneares</t>
  </si>
  <si>
    <t>Não estão presentes documentos com mais de 3 ecrãs</t>
  </si>
  <si>
    <t>O site é responsivo, adaptando-se a ecrãs de dimensões diferentes. Evidências retiradas do site: https://machicoambiente.pt/</t>
  </si>
  <si>
    <t>A evidência diz respeito ao botão que se encontra no menu inferior. Evidências retiradas do site: https://machicoambiente.pt/</t>
  </si>
  <si>
    <t>Os elementos clicáveis distingue-se ao fazer hover. Evidências retiradas do site: https://machicoambiente.pt/atividades-municipais/principios-e-valores/o-que-e-o-portal-machico-ambiente</t>
  </si>
  <si>
    <t>Não está presente um glossário no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</si>
</sst>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228599</xdr:colOff>
      <xdr:row>7</xdr:row>
      <xdr:rowOff>114299</xdr:rowOff>
    </xdr:from>
    <xdr:to>
      <xdr:col>8</xdr:col>
      <xdr:colOff>682755</xdr:colOff>
      <xdr:row>23</xdr:row>
      <xdr:rowOff>191630</xdr:rowOff>
    </xdr:to>
    <xdr:pic>
      <xdr:nvPicPr>
        <xdr:cNvPr id="3" name="Imagem 2">
          <a:extLst>
            <a:ext uri="{FF2B5EF4-FFF2-40B4-BE49-F238E27FC236}">
              <a16:creationId xmlns:a16="http://schemas.microsoft.com/office/drawing/2014/main" id="{71CF6805-F3D7-B512-6EBB-5293C611CCF7}"/>
            </a:ext>
          </a:extLst>
        </xdr:cNvPr>
        <xdr:cNvPicPr>
          <a:picLocks noChangeAspect="1"/>
        </xdr:cNvPicPr>
      </xdr:nvPicPr>
      <xdr:blipFill rotWithShape="1">
        <a:blip xmlns:r="http://schemas.openxmlformats.org/officeDocument/2006/relationships" r:embed="rId1"/>
        <a:srcRect l="6631"/>
        <a:stretch>
          <a:fillRect/>
        </a:stretch>
      </xdr:blipFill>
      <xdr:spPr>
        <a:xfrm>
          <a:off x="228599" y="1885949"/>
          <a:ext cx="4826131" cy="32777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523874</xdr:colOff>
      <xdr:row>8</xdr:row>
      <xdr:rowOff>66674</xdr:rowOff>
    </xdr:from>
    <xdr:to>
      <xdr:col>8</xdr:col>
      <xdr:colOff>492486</xdr:colOff>
      <xdr:row>19</xdr:row>
      <xdr:rowOff>85724</xdr:rowOff>
    </xdr:to>
    <xdr:pic>
      <xdr:nvPicPr>
        <xdr:cNvPr id="3" name="Imagem 2">
          <a:extLst>
            <a:ext uri="{FF2B5EF4-FFF2-40B4-BE49-F238E27FC236}">
              <a16:creationId xmlns:a16="http://schemas.microsoft.com/office/drawing/2014/main" id="{774E6EF1-811B-4B44-3458-E0FB3C4BFF68}"/>
            </a:ext>
          </a:extLst>
        </xdr:cNvPr>
        <xdr:cNvPicPr>
          <a:picLocks noChangeAspect="1"/>
        </xdr:cNvPicPr>
      </xdr:nvPicPr>
      <xdr:blipFill>
        <a:blip xmlns:r="http://schemas.openxmlformats.org/officeDocument/2006/relationships" r:embed="rId1"/>
        <a:stretch>
          <a:fillRect/>
        </a:stretch>
      </xdr:blipFill>
      <xdr:spPr>
        <a:xfrm>
          <a:off x="523874" y="2247899"/>
          <a:ext cx="4340587" cy="2219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238126</xdr:colOff>
      <xdr:row>6</xdr:row>
      <xdr:rowOff>76200</xdr:rowOff>
    </xdr:from>
    <xdr:to>
      <xdr:col>7</xdr:col>
      <xdr:colOff>570946</xdr:colOff>
      <xdr:row>33</xdr:row>
      <xdr:rowOff>29670</xdr:rowOff>
    </xdr:to>
    <xdr:pic>
      <xdr:nvPicPr>
        <xdr:cNvPr id="3" name="Imagem 2">
          <a:extLst>
            <a:ext uri="{FF2B5EF4-FFF2-40B4-BE49-F238E27FC236}">
              <a16:creationId xmlns:a16="http://schemas.microsoft.com/office/drawing/2014/main" id="{6B473CB5-72C3-CBA0-5774-C0333F4AC0DC}"/>
            </a:ext>
          </a:extLst>
        </xdr:cNvPr>
        <xdr:cNvPicPr>
          <a:picLocks noChangeAspect="1"/>
        </xdr:cNvPicPr>
      </xdr:nvPicPr>
      <xdr:blipFill>
        <a:blip xmlns:r="http://schemas.openxmlformats.org/officeDocument/2006/relationships" r:embed="rId1"/>
        <a:stretch>
          <a:fillRect/>
        </a:stretch>
      </xdr:blipFill>
      <xdr:spPr>
        <a:xfrm>
          <a:off x="1066801" y="1647825"/>
          <a:ext cx="3047445" cy="53541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504825</xdr:colOff>
      <xdr:row>9</xdr:row>
      <xdr:rowOff>152400</xdr:rowOff>
    </xdr:from>
    <xdr:to>
      <xdr:col>8</xdr:col>
      <xdr:colOff>704851</xdr:colOff>
      <xdr:row>20</xdr:row>
      <xdr:rowOff>142875</xdr:rowOff>
    </xdr:to>
    <xdr:pic>
      <xdr:nvPicPr>
        <xdr:cNvPr id="3" name="Imagem 2">
          <a:extLst>
            <a:ext uri="{FF2B5EF4-FFF2-40B4-BE49-F238E27FC236}">
              <a16:creationId xmlns:a16="http://schemas.microsoft.com/office/drawing/2014/main" id="{A3B9F6A3-C5DE-CC2A-704B-A21F262BFF2C}"/>
            </a:ext>
          </a:extLst>
        </xdr:cNvPr>
        <xdr:cNvPicPr>
          <a:picLocks noChangeAspect="1"/>
        </xdr:cNvPicPr>
      </xdr:nvPicPr>
      <xdr:blipFill>
        <a:blip xmlns:r="http://schemas.openxmlformats.org/officeDocument/2006/relationships" r:embed="rId1"/>
        <a:stretch>
          <a:fillRect/>
        </a:stretch>
      </xdr:blipFill>
      <xdr:spPr>
        <a:xfrm>
          <a:off x="504825" y="2533650"/>
          <a:ext cx="4572001" cy="2190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28575</xdr:colOff>
      <xdr:row>7</xdr:row>
      <xdr:rowOff>152400</xdr:rowOff>
    </xdr:from>
    <xdr:to>
      <xdr:col>7</xdr:col>
      <xdr:colOff>209223</xdr:colOff>
      <xdr:row>27</xdr:row>
      <xdr:rowOff>199519</xdr:rowOff>
    </xdr:to>
    <xdr:pic>
      <xdr:nvPicPr>
        <xdr:cNvPr id="3" name="Imagem 2">
          <a:extLst>
            <a:ext uri="{FF2B5EF4-FFF2-40B4-BE49-F238E27FC236}">
              <a16:creationId xmlns:a16="http://schemas.microsoft.com/office/drawing/2014/main" id="{EBED1D6A-6775-FCE7-90C5-27E6839896D2}"/>
            </a:ext>
          </a:extLst>
        </xdr:cNvPr>
        <xdr:cNvPicPr>
          <a:picLocks noChangeAspect="1"/>
        </xdr:cNvPicPr>
      </xdr:nvPicPr>
      <xdr:blipFill>
        <a:blip xmlns:r="http://schemas.openxmlformats.org/officeDocument/2006/relationships" r:embed="rId1"/>
        <a:stretch>
          <a:fillRect/>
        </a:stretch>
      </xdr:blipFill>
      <xdr:spPr>
        <a:xfrm>
          <a:off x="1133475" y="1924050"/>
          <a:ext cx="2619048" cy="40476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219076</xdr:colOff>
      <xdr:row>6</xdr:row>
      <xdr:rowOff>161924</xdr:rowOff>
    </xdr:from>
    <xdr:to>
      <xdr:col>7</xdr:col>
      <xdr:colOff>344971</xdr:colOff>
      <xdr:row>27</xdr:row>
      <xdr:rowOff>161925</xdr:rowOff>
    </xdr:to>
    <xdr:pic>
      <xdr:nvPicPr>
        <xdr:cNvPr id="3" name="Imagem 2">
          <a:extLst>
            <a:ext uri="{FF2B5EF4-FFF2-40B4-BE49-F238E27FC236}">
              <a16:creationId xmlns:a16="http://schemas.microsoft.com/office/drawing/2014/main" id="{C65DC76A-D83E-8C5D-B6DE-E9E6FB838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1" y="1733549"/>
          <a:ext cx="2840520" cy="4200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323850</xdr:colOff>
      <xdr:row>8</xdr:row>
      <xdr:rowOff>85725</xdr:rowOff>
    </xdr:from>
    <xdr:to>
      <xdr:col>8</xdr:col>
      <xdr:colOff>435133</xdr:colOff>
      <xdr:row>21</xdr:row>
      <xdr:rowOff>57150</xdr:rowOff>
    </xdr:to>
    <xdr:pic>
      <xdr:nvPicPr>
        <xdr:cNvPr id="3" name="Imagem 2">
          <a:extLst>
            <a:ext uri="{FF2B5EF4-FFF2-40B4-BE49-F238E27FC236}">
              <a16:creationId xmlns:a16="http://schemas.microsoft.com/office/drawing/2014/main" id="{351BFB8A-9DC4-897F-1740-D52FFCBFA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2057400"/>
          <a:ext cx="4483258" cy="257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352426</xdr:colOff>
      <xdr:row>10</xdr:row>
      <xdr:rowOff>41093</xdr:rowOff>
    </xdr:from>
    <xdr:to>
      <xdr:col>8</xdr:col>
      <xdr:colOff>666751</xdr:colOff>
      <xdr:row>16</xdr:row>
      <xdr:rowOff>105082</xdr:rowOff>
    </xdr:to>
    <xdr:pic>
      <xdr:nvPicPr>
        <xdr:cNvPr id="3" name="Imagem 2">
          <a:extLst>
            <a:ext uri="{FF2B5EF4-FFF2-40B4-BE49-F238E27FC236}">
              <a16:creationId xmlns:a16="http://schemas.microsoft.com/office/drawing/2014/main" id="{EA24F48D-8791-E69A-8A64-61F22DE5D14C}"/>
            </a:ext>
          </a:extLst>
        </xdr:cNvPr>
        <xdr:cNvPicPr>
          <a:picLocks noChangeAspect="1"/>
        </xdr:cNvPicPr>
      </xdr:nvPicPr>
      <xdr:blipFill rotWithShape="1">
        <a:blip xmlns:r="http://schemas.openxmlformats.org/officeDocument/2006/relationships" r:embed="rId1"/>
        <a:srcRect l="28922"/>
        <a:stretch>
          <a:fillRect/>
        </a:stretch>
      </xdr:blipFill>
      <xdr:spPr>
        <a:xfrm>
          <a:off x="352426" y="2622368"/>
          <a:ext cx="4686300" cy="1264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76201</xdr:colOff>
      <xdr:row>16</xdr:row>
      <xdr:rowOff>85726</xdr:rowOff>
    </xdr:from>
    <xdr:to>
      <xdr:col>8</xdr:col>
      <xdr:colOff>752476</xdr:colOff>
      <xdr:row>17</xdr:row>
      <xdr:rowOff>93325</xdr:rowOff>
    </xdr:to>
    <xdr:pic>
      <xdr:nvPicPr>
        <xdr:cNvPr id="3" name="Imagem 2">
          <a:extLst>
            <a:ext uri="{FF2B5EF4-FFF2-40B4-BE49-F238E27FC236}">
              <a16:creationId xmlns:a16="http://schemas.microsoft.com/office/drawing/2014/main" id="{EFB25C4E-39B3-CA29-C533-FFF589A67A1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2622"/>
        <a:stretch>
          <a:fillRect/>
        </a:stretch>
      </xdr:blipFill>
      <xdr:spPr bwMode="auto">
        <a:xfrm>
          <a:off x="76201" y="3657601"/>
          <a:ext cx="5048250" cy="207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257176</xdr:colOff>
      <xdr:row>9</xdr:row>
      <xdr:rowOff>104775</xdr:rowOff>
    </xdr:from>
    <xdr:to>
      <xdr:col>8</xdr:col>
      <xdr:colOff>520403</xdr:colOff>
      <xdr:row>20</xdr:row>
      <xdr:rowOff>9525</xdr:rowOff>
    </xdr:to>
    <xdr:pic>
      <xdr:nvPicPr>
        <xdr:cNvPr id="3" name="Imagem 2">
          <a:extLst>
            <a:ext uri="{FF2B5EF4-FFF2-40B4-BE49-F238E27FC236}">
              <a16:creationId xmlns:a16="http://schemas.microsoft.com/office/drawing/2014/main" id="{3117FD6A-5CB9-0E81-17BD-AFE433ECC56B}"/>
            </a:ext>
          </a:extLst>
        </xdr:cNvPr>
        <xdr:cNvPicPr>
          <a:picLocks noChangeAspect="1"/>
        </xdr:cNvPicPr>
      </xdr:nvPicPr>
      <xdr:blipFill>
        <a:blip xmlns:r="http://schemas.openxmlformats.org/officeDocument/2006/relationships" r:embed="rId1"/>
        <a:stretch>
          <a:fillRect/>
        </a:stretch>
      </xdr:blipFill>
      <xdr:spPr>
        <a:xfrm>
          <a:off x="257176" y="2486025"/>
          <a:ext cx="4635202" cy="2105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9</xdr:row>
      <xdr:rowOff>114299</xdr:rowOff>
    </xdr:from>
    <xdr:to>
      <xdr:col>8</xdr:col>
      <xdr:colOff>659022</xdr:colOff>
      <xdr:row>19</xdr:row>
      <xdr:rowOff>152400</xdr:rowOff>
    </xdr:to>
    <xdr:pic>
      <xdr:nvPicPr>
        <xdr:cNvPr id="3" name="Imagem 2">
          <a:extLst>
            <a:ext uri="{FF2B5EF4-FFF2-40B4-BE49-F238E27FC236}">
              <a16:creationId xmlns:a16="http://schemas.microsoft.com/office/drawing/2014/main" id="{47F552B0-5B15-E545-7C4D-E2A3A3F33259}"/>
            </a:ext>
          </a:extLst>
        </xdr:cNvPr>
        <xdr:cNvPicPr>
          <a:picLocks noChangeAspect="1"/>
        </xdr:cNvPicPr>
      </xdr:nvPicPr>
      <xdr:blipFill>
        <a:blip xmlns:r="http://schemas.openxmlformats.org/officeDocument/2006/relationships" r:embed="rId1"/>
        <a:stretch>
          <a:fillRect/>
        </a:stretch>
      </xdr:blipFill>
      <xdr:spPr>
        <a:xfrm>
          <a:off x="228600" y="2495549"/>
          <a:ext cx="4802397" cy="20383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219075</xdr:colOff>
      <xdr:row>7</xdr:row>
      <xdr:rowOff>46303</xdr:rowOff>
    </xdr:from>
    <xdr:to>
      <xdr:col>21</xdr:col>
      <xdr:colOff>419100</xdr:colOff>
      <xdr:row>18</xdr:row>
      <xdr:rowOff>105170</xdr:rowOff>
    </xdr:to>
    <xdr:pic>
      <xdr:nvPicPr>
        <xdr:cNvPr id="3" name="Imagem 2">
          <a:extLst>
            <a:ext uri="{FF2B5EF4-FFF2-40B4-BE49-F238E27FC236}">
              <a16:creationId xmlns:a16="http://schemas.microsoft.com/office/drawing/2014/main" id="{DF00132F-7506-467F-D8BB-943ABFFEF853}"/>
            </a:ext>
          </a:extLst>
        </xdr:cNvPr>
        <xdr:cNvPicPr>
          <a:picLocks noChangeAspect="1"/>
        </xdr:cNvPicPr>
      </xdr:nvPicPr>
      <xdr:blipFill>
        <a:blip xmlns:r="http://schemas.openxmlformats.org/officeDocument/2006/relationships" r:embed="rId1"/>
        <a:stretch>
          <a:fillRect/>
        </a:stretch>
      </xdr:blipFill>
      <xdr:spPr>
        <a:xfrm>
          <a:off x="8734425" y="2027503"/>
          <a:ext cx="6457950" cy="2259142"/>
        </a:xfrm>
        <a:prstGeom prst="rect">
          <a:avLst/>
        </a:prstGeom>
      </xdr:spPr>
    </xdr:pic>
    <xdr:clientData/>
  </xdr:twoCellAnchor>
  <xdr:twoCellAnchor editAs="oneCell">
    <xdr:from>
      <xdr:col>9</xdr:col>
      <xdr:colOff>171450</xdr:colOff>
      <xdr:row>20</xdr:row>
      <xdr:rowOff>42017</xdr:rowOff>
    </xdr:from>
    <xdr:to>
      <xdr:col>18</xdr:col>
      <xdr:colOff>781050</xdr:colOff>
      <xdr:row>26</xdr:row>
      <xdr:rowOff>19265</xdr:rowOff>
    </xdr:to>
    <xdr:pic>
      <xdr:nvPicPr>
        <xdr:cNvPr id="4" name="Imagem 3">
          <a:extLst>
            <a:ext uri="{FF2B5EF4-FFF2-40B4-BE49-F238E27FC236}">
              <a16:creationId xmlns:a16="http://schemas.microsoft.com/office/drawing/2014/main" id="{9E1B0C74-BA52-6938-841D-7D886F3F143A}"/>
            </a:ext>
          </a:extLst>
        </xdr:cNvPr>
        <xdr:cNvPicPr>
          <a:picLocks noChangeAspect="1"/>
        </xdr:cNvPicPr>
      </xdr:nvPicPr>
      <xdr:blipFill>
        <a:blip xmlns:r="http://schemas.openxmlformats.org/officeDocument/2006/relationships" r:embed="rId2"/>
        <a:stretch>
          <a:fillRect/>
        </a:stretch>
      </xdr:blipFill>
      <xdr:spPr>
        <a:xfrm>
          <a:off x="5372100" y="4623542"/>
          <a:ext cx="7667625" cy="11773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609601</xdr:colOff>
      <xdr:row>6</xdr:row>
      <xdr:rowOff>161833</xdr:rowOff>
    </xdr:from>
    <xdr:to>
      <xdr:col>8</xdr:col>
      <xdr:colOff>519194</xdr:colOff>
      <xdr:row>16</xdr:row>
      <xdr:rowOff>9524</xdr:rowOff>
    </xdr:to>
    <xdr:pic>
      <xdr:nvPicPr>
        <xdr:cNvPr id="4" name="Imagem 3">
          <a:extLst>
            <a:ext uri="{FF2B5EF4-FFF2-40B4-BE49-F238E27FC236}">
              <a16:creationId xmlns:a16="http://schemas.microsoft.com/office/drawing/2014/main" id="{F66D4A90-B2CD-C001-D71A-BADAA5579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1" y="1733458"/>
          <a:ext cx="4281568" cy="1847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15</xdr:row>
      <xdr:rowOff>142875</xdr:rowOff>
    </xdr:from>
    <xdr:to>
      <xdr:col>6</xdr:col>
      <xdr:colOff>719475</xdr:colOff>
      <xdr:row>33</xdr:row>
      <xdr:rowOff>152400</xdr:rowOff>
    </xdr:to>
    <xdr:pic>
      <xdr:nvPicPr>
        <xdr:cNvPr id="3" name="Imagem 2">
          <a:extLst>
            <a:ext uri="{FF2B5EF4-FFF2-40B4-BE49-F238E27FC236}">
              <a16:creationId xmlns:a16="http://schemas.microsoft.com/office/drawing/2014/main" id="{053B590D-0A2F-644F-8D10-AD00AC7023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1" y="3514725"/>
          <a:ext cx="2329199" cy="360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266257</xdr:colOff>
      <xdr:row>7</xdr:row>
      <xdr:rowOff>171450</xdr:rowOff>
    </xdr:from>
    <xdr:to>
      <xdr:col>8</xdr:col>
      <xdr:colOff>515593</xdr:colOff>
      <xdr:row>22</xdr:row>
      <xdr:rowOff>153203</xdr:rowOff>
    </xdr:to>
    <xdr:pic>
      <xdr:nvPicPr>
        <xdr:cNvPr id="3" name="Imagem 2">
          <a:extLst>
            <a:ext uri="{FF2B5EF4-FFF2-40B4-BE49-F238E27FC236}">
              <a16:creationId xmlns:a16="http://schemas.microsoft.com/office/drawing/2014/main" id="{D0616D0F-B683-C8D6-3B42-F88E5A515C16}"/>
            </a:ext>
          </a:extLst>
        </xdr:cNvPr>
        <xdr:cNvPicPr>
          <a:picLocks noChangeAspect="1"/>
        </xdr:cNvPicPr>
      </xdr:nvPicPr>
      <xdr:blipFill>
        <a:blip xmlns:r="http://schemas.openxmlformats.org/officeDocument/2006/relationships" r:embed="rId1"/>
        <a:stretch>
          <a:fillRect/>
        </a:stretch>
      </xdr:blipFill>
      <xdr:spPr>
        <a:xfrm>
          <a:off x="266257" y="2152650"/>
          <a:ext cx="4621311" cy="29821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190500</xdr:colOff>
      <xdr:row>11</xdr:row>
      <xdr:rowOff>82874</xdr:rowOff>
    </xdr:from>
    <xdr:to>
      <xdr:col>8</xdr:col>
      <xdr:colOff>647700</xdr:colOff>
      <xdr:row>14</xdr:row>
      <xdr:rowOff>27265</xdr:rowOff>
    </xdr:to>
    <xdr:pic>
      <xdr:nvPicPr>
        <xdr:cNvPr id="3" name="Imagem 2">
          <a:extLst>
            <a:ext uri="{FF2B5EF4-FFF2-40B4-BE49-F238E27FC236}">
              <a16:creationId xmlns:a16="http://schemas.microsoft.com/office/drawing/2014/main" id="{F6B0FB73-A2A6-4650-C66A-09154D06C779}"/>
            </a:ext>
          </a:extLst>
        </xdr:cNvPr>
        <xdr:cNvPicPr>
          <a:picLocks noChangeAspect="1"/>
        </xdr:cNvPicPr>
      </xdr:nvPicPr>
      <xdr:blipFill>
        <a:blip xmlns:r="http://schemas.openxmlformats.org/officeDocument/2006/relationships" r:embed="rId1"/>
        <a:stretch>
          <a:fillRect/>
        </a:stretch>
      </xdr:blipFill>
      <xdr:spPr>
        <a:xfrm>
          <a:off x="190500" y="2654624"/>
          <a:ext cx="4829175" cy="54446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25" t="s">
        <v>58</v>
      </c>
      <c r="J2" s="25"/>
      <c r="K2" s="25"/>
      <c r="L2" s="25"/>
      <c r="M2" s="25"/>
    </row>
    <row r="3" spans="2:15" x14ac:dyDescent="0.25">
      <c r="I3" s="25"/>
      <c r="J3" s="25"/>
      <c r="K3" s="25"/>
      <c r="L3" s="25"/>
      <c r="M3" s="25"/>
    </row>
    <row r="5" spans="2:15" s="10" customFormat="1" ht="21.95" customHeight="1" x14ac:dyDescent="0.25">
      <c r="B5" s="15"/>
      <c r="C5" s="33" t="s">
        <v>51</v>
      </c>
      <c r="D5" s="33"/>
      <c r="E5" s="33"/>
      <c r="F5" s="33"/>
      <c r="G5" s="34" t="s">
        <v>66</v>
      </c>
      <c r="H5" s="34"/>
      <c r="I5" s="34"/>
      <c r="J5" s="34"/>
      <c r="K5" s="34"/>
      <c r="L5" s="34"/>
      <c r="M5" s="34"/>
      <c r="N5" s="34"/>
      <c r="O5" s="34"/>
    </row>
    <row r="6" spans="2:15" s="10" customFormat="1" ht="21.95" customHeight="1" x14ac:dyDescent="0.25">
      <c r="B6" s="15"/>
      <c r="C6" s="33" t="s">
        <v>52</v>
      </c>
      <c r="D6" s="33"/>
      <c r="E6" s="33"/>
      <c r="F6" s="33"/>
      <c r="G6" s="34" t="s">
        <v>67</v>
      </c>
      <c r="H6" s="34"/>
      <c r="I6" s="34"/>
      <c r="J6" s="34"/>
      <c r="K6" s="34"/>
      <c r="L6" s="34"/>
      <c r="M6" s="34"/>
      <c r="N6" s="34"/>
      <c r="O6" s="34"/>
    </row>
    <row r="7" spans="2:15" s="10" customFormat="1" ht="21.95" customHeight="1" x14ac:dyDescent="0.25">
      <c r="B7" s="15"/>
      <c r="C7" s="33" t="s">
        <v>50</v>
      </c>
      <c r="D7" s="33"/>
      <c r="E7" s="33"/>
      <c r="F7" s="33"/>
      <c r="G7" s="34" t="s">
        <v>68</v>
      </c>
      <c r="H7" s="34"/>
      <c r="I7" s="34"/>
      <c r="J7" s="34"/>
      <c r="K7" s="34"/>
      <c r="L7" s="34"/>
      <c r="M7" s="34"/>
      <c r="N7" s="34"/>
      <c r="O7" s="34"/>
    </row>
    <row r="8" spans="2:15" s="10" customFormat="1" ht="21.95" customHeight="1" x14ac:dyDescent="0.25">
      <c r="B8" s="15"/>
      <c r="C8" s="33" t="s">
        <v>48</v>
      </c>
      <c r="D8" s="33"/>
      <c r="E8" s="33"/>
      <c r="F8" s="33"/>
      <c r="G8" s="16">
        <v>46027</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28" t="s">
        <v>1</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2</v>
      </c>
      <c r="G12" s="30"/>
      <c r="H12" s="30"/>
      <c r="I12" s="30"/>
      <c r="J12" s="30"/>
      <c r="K12" s="30"/>
      <c r="L12" s="30"/>
      <c r="M12" s="30"/>
    </row>
    <row r="13" spans="2:15" s="10" customFormat="1" ht="21.95" customHeight="1" x14ac:dyDescent="0.25">
      <c r="B13" s="13" t="str">
        <f>IF('1.2'!$B$3="x","x"," ")</f>
        <v xml:space="preserve"> </v>
      </c>
      <c r="C13" s="13" t="str">
        <f>IF('1.2'!$C$3="x","x"," ")</f>
        <v>x</v>
      </c>
      <c r="D13" s="13" t="str">
        <f>IF('1.2'!$D$3="x", "x", " ")</f>
        <v xml:space="preserve"> </v>
      </c>
      <c r="F13" s="31" t="s">
        <v>3</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4</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5</v>
      </c>
      <c r="G15" s="32"/>
      <c r="H15" s="32"/>
      <c r="I15" s="32"/>
      <c r="J15" s="32"/>
      <c r="K15" s="32"/>
      <c r="L15" s="32"/>
      <c r="M15" s="32"/>
    </row>
    <row r="16" spans="2:15" s="10" customFormat="1" ht="21.95" customHeight="1" x14ac:dyDescent="0.25">
      <c r="B16" s="11"/>
      <c r="C16" s="12"/>
      <c r="D16" s="12"/>
      <c r="E16" s="28" t="s">
        <v>6</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7</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8</v>
      </c>
      <c r="G18" s="31"/>
      <c r="H18" s="31"/>
      <c r="I18" s="31"/>
      <c r="J18" s="31"/>
      <c r="K18" s="31"/>
      <c r="L18" s="31"/>
      <c r="M18" s="31"/>
    </row>
    <row r="19" spans="2:13" s="10" customFormat="1" ht="21.95" customHeight="1" x14ac:dyDescent="0.25">
      <c r="B19" s="13" t="str">
        <f>IF('2.3'!$B$3="x","x"," ")</f>
        <v xml:space="preserve"> </v>
      </c>
      <c r="C19" s="13" t="str">
        <f>IF('2.3'!$C$3="x","x"," ")</f>
        <v>x</v>
      </c>
      <c r="D19" s="13" t="str">
        <f>IF('2.3'!$D$3="x", "x", " ")</f>
        <v xml:space="preserve"> </v>
      </c>
      <c r="F19" s="31" t="s">
        <v>9</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10</v>
      </c>
      <c r="G20" s="32"/>
      <c r="H20" s="32"/>
      <c r="I20" s="32"/>
      <c r="J20" s="32"/>
      <c r="K20" s="32"/>
      <c r="L20" s="32"/>
      <c r="M20" s="32"/>
    </row>
    <row r="21" spans="2:13" s="10" customFormat="1" ht="21.95" customHeight="1" x14ac:dyDescent="0.25">
      <c r="B21" s="11"/>
      <c r="C21" s="12"/>
      <c r="D21" s="12"/>
      <c r="E21" s="28" t="s">
        <v>11</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12</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13</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14</v>
      </c>
      <c r="G24" s="32"/>
      <c r="H24" s="32"/>
      <c r="I24" s="32"/>
      <c r="J24" s="32"/>
      <c r="K24" s="32"/>
      <c r="L24" s="32"/>
      <c r="M24" s="32"/>
    </row>
    <row r="25" spans="2:13" s="10" customFormat="1" ht="21.95" customHeight="1" x14ac:dyDescent="0.25">
      <c r="B25" s="11"/>
      <c r="C25" s="12"/>
      <c r="D25" s="12"/>
      <c r="E25" s="28" t="s">
        <v>15</v>
      </c>
      <c r="F25" s="28"/>
      <c r="G25" s="28"/>
      <c r="H25" s="28"/>
      <c r="I25" s="28"/>
      <c r="J25" s="28"/>
      <c r="K25" s="28"/>
      <c r="L25" s="28"/>
      <c r="M25" s="29"/>
    </row>
    <row r="26" spans="2:13" s="10" customFormat="1" ht="21.95" customHeight="1" x14ac:dyDescent="0.25">
      <c r="B26" s="13" t="str">
        <f>IF('4.1'!$B$3="x","x"," ")</f>
        <v xml:space="preserve"> </v>
      </c>
      <c r="C26" s="13" t="str">
        <f>IF('4.1'!$C$3="x","x"," ")</f>
        <v xml:space="preserve"> </v>
      </c>
      <c r="D26" s="13" t="str">
        <f>IF('4.1'!$D$3="x", "x", " ")</f>
        <v>x</v>
      </c>
      <c r="F26" s="30" t="s">
        <v>16</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17</v>
      </c>
      <c r="G27" s="32"/>
      <c r="H27" s="32"/>
      <c r="I27" s="32"/>
      <c r="J27" s="32"/>
      <c r="K27" s="32"/>
      <c r="L27" s="32"/>
      <c r="M27" s="32"/>
    </row>
    <row r="28" spans="2:13" s="10" customFormat="1" ht="21.95" customHeight="1" x14ac:dyDescent="0.25">
      <c r="B28" s="11"/>
      <c r="C28" s="12"/>
      <c r="D28" s="12"/>
      <c r="E28" s="28" t="s">
        <v>18</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19</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20</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21</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22</v>
      </c>
      <c r="G32" s="31"/>
      <c r="H32" s="31"/>
      <c r="I32" s="31"/>
      <c r="J32" s="31"/>
      <c r="K32" s="31"/>
      <c r="L32" s="31"/>
      <c r="M32" s="31"/>
    </row>
    <row r="36" spans="6:11" ht="33.75" x14ac:dyDescent="0.5">
      <c r="F36" s="2" t="s">
        <v>47</v>
      </c>
    </row>
    <row r="37" spans="6:11" x14ac:dyDescent="0.25">
      <c r="F37" s="27" t="s">
        <v>53</v>
      </c>
      <c r="G37" s="27"/>
      <c r="H37">
        <f>COUNTIF(D12:D32,"x")</f>
        <v>1</v>
      </c>
    </row>
    <row r="38" spans="6:11" x14ac:dyDescent="0.25">
      <c r="F38" s="27" t="s">
        <v>54</v>
      </c>
      <c r="G38" s="27"/>
      <c r="H38">
        <v>17</v>
      </c>
    </row>
    <row r="39" spans="6:11" ht="31.5" x14ac:dyDescent="0.5">
      <c r="H39" s="3">
        <f>COUNTIF($B$12:$B$32,"x")/(17-COUNTIF($D$12:$D$32,"x"))</f>
        <v>0.875</v>
      </c>
    </row>
    <row r="41" spans="6:11" x14ac:dyDescent="0.25">
      <c r="F41" t="s">
        <v>49</v>
      </c>
    </row>
    <row r="43" spans="6:11" x14ac:dyDescent="0.25">
      <c r="G43" s="26" t="s">
        <v>59</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26" t="s">
        <v>38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26" t="s">
        <v>39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26" t="s">
        <v>40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26" t="s">
        <v>41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26" t="s">
        <v>42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26" t="s">
        <v>43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26" t="s">
        <v>44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26" t="s">
        <v>45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c r="R15"/>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3"/>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3" spans="7:7" x14ac:dyDescent="0.25">
      <c r="G33"/>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26" t="s">
        <v>28</v>
      </c>
      <c r="G4" s="26"/>
      <c r="H4" s="26"/>
      <c r="I4" s="26"/>
      <c r="J4" s="26"/>
      <c r="K4" s="26"/>
      <c r="L4" s="26"/>
      <c r="M4" s="26"/>
      <c r="N4" s="26"/>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26" t="s">
        <v>31</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80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26" t="s">
        <v>32</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26" t="s">
        <v>33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c r="Q15"/>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26" t="s">
        <v>34</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71</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26" t="s">
        <v>35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U25" sqref="U2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26" t="s">
        <v>36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26" t="s">
        <v>37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2026-01-05T10:50:52Z</dcterms:modified>
</cp:coreProperties>
</file>